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/>
  <c r="B13"/>
  <c r="D10"/>
  <c r="D11"/>
  <c r="D9"/>
  <c r="D7"/>
  <c r="D12"/>
  <c r="D8"/>
  <c r="D13" l="1"/>
</calcChain>
</file>

<file path=xl/sharedStrings.xml><?xml version="1.0" encoding="utf-8"?>
<sst xmlns="http://schemas.openxmlformats.org/spreadsheetml/2006/main" count="19" uniqueCount="16">
  <si>
    <t>Направление расходования средств дорожного фонда</t>
  </si>
  <si>
    <t>Предусмотрено на год, рублей</t>
  </si>
  <si>
    <t>Кассовый расход, рублей</t>
  </si>
  <si>
    <t>Процент исполнения, %</t>
  </si>
  <si>
    <t>Всего</t>
  </si>
  <si>
    <t>Оплата работ "по факту" на основании актов выполненных работ</t>
  </si>
  <si>
    <t>ОТЧЕТ</t>
  </si>
  <si>
    <t>об использовании бюджетных ассигнований дорожного фонда</t>
  </si>
  <si>
    <t>Примечание (указывается физические показатели, причины не исполнения и др)</t>
  </si>
  <si>
    <t>Работы по содержанию, ремонту и модернизации автомобильных дорог</t>
  </si>
  <si>
    <t>Повышение безопасности дорожного движения</t>
  </si>
  <si>
    <t>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</si>
  <si>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администрации Вольновского сельского поселения за 2024 год</t>
  </si>
  <si>
    <t>Капитальный ремонт и ремонт внутрипоселковых автомобильных дорог и сооружений на них</t>
  </si>
  <si>
    <t>Капитальный ремонт, ремонт автомобильных дорог общего пользования местного значения в поселениях</t>
  </si>
  <si>
    <t>Капитальный ремонт, ремонт автомобильных дорог общего пользования местного значения в поселениях (Вольновское сельское поселение)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</si>
</sst>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3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view="pageBreakPreview" zoomScale="55" zoomScaleSheetLayoutView="55" workbookViewId="0">
      <selection activeCell="E18" sqref="E18"/>
    </sheetView>
  </sheetViews>
  <sheetFormatPr defaultColWidth="8.85546875" defaultRowHeight="15"/>
  <cols>
    <col min="1" max="1" width="72.7109375" style="8" customWidth="1"/>
    <col min="2" max="2" width="21.28515625" style="8" customWidth="1"/>
    <col min="3" max="3" width="20.85546875" style="8" customWidth="1"/>
    <col min="4" max="4" width="19.5703125" style="8" customWidth="1"/>
    <col min="5" max="5" width="40.7109375" style="8" customWidth="1"/>
    <col min="6" max="16384" width="8.85546875" style="8"/>
  </cols>
  <sheetData>
    <row r="1" spans="1:5" ht="18.75">
      <c r="A1" s="12" t="s">
        <v>6</v>
      </c>
      <c r="B1" s="12"/>
      <c r="C1" s="12"/>
      <c r="D1" s="12"/>
      <c r="E1" s="12"/>
    </row>
    <row r="2" spans="1:5" ht="18.75">
      <c r="A2" s="12" t="s">
        <v>7</v>
      </c>
      <c r="B2" s="12"/>
      <c r="C2" s="12"/>
      <c r="D2" s="12"/>
      <c r="E2" s="12"/>
    </row>
    <row r="3" spans="1:5" ht="18.75">
      <c r="A3" s="12" t="s">
        <v>12</v>
      </c>
      <c r="B3" s="12"/>
      <c r="C3" s="12"/>
      <c r="D3" s="12"/>
      <c r="E3" s="12"/>
    </row>
    <row r="4" spans="1:5" ht="18.75">
      <c r="A4" s="1"/>
      <c r="B4" s="1"/>
      <c r="C4" s="1"/>
      <c r="D4" s="1"/>
      <c r="E4" s="1"/>
    </row>
    <row r="5" spans="1:5" ht="107.45" customHeight="1">
      <c r="A5" s="2" t="s">
        <v>0</v>
      </c>
      <c r="B5" s="2" t="s">
        <v>1</v>
      </c>
      <c r="C5" s="2" t="s">
        <v>2</v>
      </c>
      <c r="D5" s="2" t="s">
        <v>3</v>
      </c>
      <c r="E5" s="2" t="s">
        <v>8</v>
      </c>
    </row>
    <row r="6" spans="1:5" ht="19.5" thickBot="1">
      <c r="A6" s="2">
        <v>1</v>
      </c>
      <c r="B6" s="2">
        <v>2</v>
      </c>
      <c r="C6" s="2">
        <v>3</v>
      </c>
      <c r="D6" s="2">
        <v>4</v>
      </c>
      <c r="E6" s="2">
        <v>5</v>
      </c>
    </row>
    <row r="7" spans="1:5" ht="44.45" customHeight="1" thickBot="1">
      <c r="A7" s="10" t="s">
        <v>9</v>
      </c>
      <c r="B7" s="13">
        <v>926916.04</v>
      </c>
      <c r="C7" s="13">
        <v>827191.04</v>
      </c>
      <c r="D7" s="4">
        <f>(C7/B7)*100%</f>
        <v>0.89241204629493731</v>
      </c>
      <c r="E7" s="2" t="s">
        <v>5</v>
      </c>
    </row>
    <row r="8" spans="1:5" ht="73.900000000000006" customHeight="1">
      <c r="A8" s="10" t="s">
        <v>10</v>
      </c>
      <c r="B8" s="3">
        <v>70000</v>
      </c>
      <c r="C8" s="3">
        <v>8565</v>
      </c>
      <c r="D8" s="4">
        <f t="shared" ref="D8:D13" si="0">(C8/B8)*100%</f>
        <v>0.12235714285714286</v>
      </c>
      <c r="E8" s="2" t="s">
        <v>5</v>
      </c>
    </row>
    <row r="9" spans="1:5" ht="106.15" customHeight="1">
      <c r="A9" s="10" t="s">
        <v>13</v>
      </c>
      <c r="B9" s="3">
        <v>1993904.62</v>
      </c>
      <c r="C9" s="3">
        <v>1993904.62</v>
      </c>
      <c r="D9" s="4">
        <f t="shared" si="0"/>
        <v>1</v>
      </c>
    </row>
    <row r="10" spans="1:5" ht="106.15" customHeight="1">
      <c r="A10" s="14" t="s">
        <v>14</v>
      </c>
      <c r="B10" s="3">
        <v>140561.60999999999</v>
      </c>
      <c r="C10" s="3">
        <v>139858.79999999999</v>
      </c>
      <c r="D10" s="4">
        <f t="shared" si="0"/>
        <v>0.99499998612707985</v>
      </c>
      <c r="E10" s="2" t="s">
        <v>5</v>
      </c>
    </row>
    <row r="11" spans="1:5" ht="82.9" customHeight="1">
      <c r="A11" s="10" t="s">
        <v>11</v>
      </c>
      <c r="B11" s="3">
        <v>213038.07999999999</v>
      </c>
      <c r="C11" s="3">
        <v>213038.07999999999</v>
      </c>
      <c r="D11" s="4">
        <f>(C11/B11)*100%</f>
        <v>1</v>
      </c>
      <c r="E11" s="2"/>
    </row>
    <row r="12" spans="1:5" s="9" customFormat="1" ht="56.25">
      <c r="A12" s="11" t="s">
        <v>15</v>
      </c>
      <c r="B12" s="5">
        <v>7780629.3799999999</v>
      </c>
      <c r="C12" s="5">
        <v>7775766.4800000004</v>
      </c>
      <c r="D12" s="6">
        <f t="shared" si="0"/>
        <v>0.99937499914691996</v>
      </c>
      <c r="E12" s="7" t="s">
        <v>5</v>
      </c>
    </row>
    <row r="13" spans="1:5" ht="18.75">
      <c r="A13" s="2" t="s">
        <v>4</v>
      </c>
      <c r="B13" s="3">
        <f>B7+B8+B9+B10+B11+B12</f>
        <v>11125049.73</v>
      </c>
      <c r="C13" s="3">
        <f>C7+C8+C9+C10+C11+C12</f>
        <v>10958324.02</v>
      </c>
      <c r="D13" s="6">
        <f t="shared" si="0"/>
        <v>0.98501348631724261</v>
      </c>
      <c r="E13" s="2"/>
    </row>
  </sheetData>
  <mergeCells count="3">
    <mergeCell ref="A1:E1"/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scale="49" fitToHeight="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2025-02-14T10:59:12Z</dcterms:modified>
</cp:coreProperties>
</file>